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0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0" i="1" l="1"/>
  <c r="J20" i="1"/>
  <c r="I20" i="1"/>
  <c r="H20" i="1"/>
  <c r="E20" i="1"/>
  <c r="G11" i="1"/>
  <c r="J11" i="1"/>
  <c r="I11" i="1"/>
  <c r="H11" i="1"/>
  <c r="E11" i="1"/>
  <c r="I21" i="1" l="1"/>
  <c r="H21" i="1"/>
  <c r="E21" i="1"/>
  <c r="G21" i="1"/>
  <c r="J21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<sst xmlns="http://schemas.openxmlformats.org/spreadsheetml/2006/main" count="43" uniqueCount="42">
  <si>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</si>
  <si>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</si>
  <si>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</si>
  <si>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</si>
  <si>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</si>
  <si>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</si>
  <si>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</si>
  <si>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</si>
  <si>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</si>
  <si>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</si>
  <si>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</si>
  <si>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</si>
  <si>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</si>
  <si>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</si>
  <si>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</si>
  <si>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</si>
  <si>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</si>
  <si>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</si>
  <si>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</si>
  <si>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</si>
  <si>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</si>
  <si>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</si>
  <si>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Чай с сахаром</t>
  </si>
  <si>
    <t>итого</t>
  </si>
  <si>
    <t>итого за день</t>
  </si>
  <si>
    <t>МБОУ "Атьминская  СОШ"</t>
  </si>
  <si>
    <t>фрукты</t>
  </si>
  <si>
    <t>Каша рисовая молочная</t>
  </si>
  <si>
    <t>Сыр порционный</t>
  </si>
  <si>
    <t>Какао с молоком</t>
  </si>
  <si>
    <t>Батон йодированный</t>
  </si>
  <si>
    <t>Яблоко свежее</t>
  </si>
  <si>
    <t>гарнир</t>
  </si>
  <si>
    <t>напиток</t>
  </si>
  <si>
    <t>Винегрет овощной</t>
  </si>
  <si>
    <t>Суп картофельный с вермишелью</t>
  </si>
  <si>
    <t>Котлеты рубленые из мяса птицы</t>
  </si>
  <si>
    <t>Картофельное пюре</t>
  </si>
  <si>
    <t xml:space="preserve">Хлеб пшеничный </t>
  </si>
  <si>
    <t xml:space="preserve">Хлеб ржано - пшеничный </t>
  </si>
  <si>
    <t>Вторник-1</t>
  </si>
  <si>
    <t xml:space="preserve">хлеб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</si>
</sst>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0" borderId="0" xfId="0"/>
    <xf numFmtId="0" fontId="0" fillId="2" borderId="0" xfId="0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0" borderId="0" xfId="0"/>
    <xf numFmtId="0" fontId="0" fillId="0" borderId="0" xfId="0"/>
    <xf numFmtId="2" fontId="0" fillId="2" borderId="16" xfId="0" applyNumberFormat="1" applyFill="1" applyBorder="1" applyProtection="1">
      <protection locked="0"/>
    </xf>
    <xf numFmtId="0" fontId="0" fillId="0" borderId="13" xfId="0" applyBorder="1"/>
    <xf numFmtId="0" fontId="0" fillId="3" borderId="1" xfId="0" applyFill="1" applyBorder="1" applyProtection="1"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3" fillId="3" borderId="6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0" borderId="1" xfId="0" applyFont="1" applyBorder="1" applyAlignment="1">
      <alignment vertical="top" wrapText="1"/>
    </xf>
    <xf numFmtId="0" fontId="3" fillId="3" borderId="6" xfId="0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3" fillId="3" borderId="7" xfId="0" applyFont="1" applyFill="1" applyBorder="1" applyAlignment="1" applyProtection="1">
      <alignment horizontal="center" vertical="top" wrapText="1"/>
      <protection locked="0"/>
    </xf>
    <xf numFmtId="0" fontId="3" fillId="3" borderId="9" xfId="0" applyFont="1" applyFill="1" applyBorder="1" applyAlignment="1" applyProtection="1">
      <alignment horizontal="center" vertical="top" wrapText="1"/>
      <protection locked="0"/>
    </xf>
    <xf numFmtId="0" fontId="3" fillId="0" borderId="9" xfId="0" applyFont="1" applyBorder="1" applyAlignment="1">
      <alignment horizontal="center" vertical="top" wrapText="1"/>
    </xf>
    <xf numFmtId="0" fontId="3" fillId="4" borderId="11" xfId="0" applyFont="1" applyFill="1" applyBorder="1" applyAlignment="1">
      <alignment vertical="top" wrapText="1"/>
    </xf>
    <xf numFmtId="0" fontId="3" fillId="4" borderId="11" xfId="0" applyFont="1" applyFill="1" applyBorder="1" applyAlignment="1">
      <alignment horizontal="center" vertical="top" wrapText="1"/>
    </xf>
    <xf numFmtId="2" fontId="3" fillId="3" borderId="6" xfId="0" applyNumberFormat="1" applyFont="1" applyFill="1" applyBorder="1" applyAlignment="1" applyProtection="1">
      <alignment horizontal="center" vertical="top" wrapText="1"/>
      <protection locked="0"/>
    </xf>
    <xf numFmtId="2" fontId="3" fillId="3" borderId="1" xfId="0" applyNumberFormat="1" applyFont="1" applyFill="1" applyBorder="1" applyAlignment="1" applyProtection="1">
      <alignment horizontal="center" vertical="top" wrapText="1"/>
      <protection locked="0"/>
    </xf>
    <xf numFmtId="2" fontId="3" fillId="0" borderId="1" xfId="0" applyNumberFormat="1" applyFont="1" applyBorder="1" applyAlignment="1">
      <alignment horizontal="center" vertical="top" wrapText="1"/>
    </xf>
    <xf numFmtId="2" fontId="3" fillId="4" borderId="11" xfId="0" applyNumberFormat="1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view="pageBreakPreview" zoomScaleSheetLayoutView="100" workbookViewId="0">
      <selection activeCell="H25" sqref="H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25</v>
      </c>
      <c r="C1" s="41"/>
      <c r="D1" s="42"/>
      <c r="E1" t="s">
        <v>18</v>
      </c>
      <c r="F1" s="11"/>
      <c r="I1" t="s">
        <v>1</v>
      </c>
      <c r="J1" s="10" t="s">
        <v>40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22" t="s">
        <v>11</v>
      </c>
      <c r="C4" s="31">
        <v>174</v>
      </c>
      <c r="D4" s="25" t="s">
        <v>27</v>
      </c>
      <c r="E4" s="28">
        <v>200</v>
      </c>
      <c r="F4" s="12"/>
      <c r="G4" s="36">
        <v>212.83</v>
      </c>
      <c r="H4" s="36">
        <v>5.64</v>
      </c>
      <c r="I4" s="36">
        <v>6.26</v>
      </c>
      <c r="J4" s="36">
        <v>33.28</v>
      </c>
    </row>
    <row r="5" spans="1:10" s="19" customFormat="1" x14ac:dyDescent="0.25">
      <c r="A5" s="4"/>
      <c r="B5" s="1"/>
      <c r="C5" s="32">
        <v>15</v>
      </c>
      <c r="D5" s="26" t="s">
        <v>28</v>
      </c>
      <c r="E5" s="29">
        <v>15</v>
      </c>
      <c r="F5" s="14"/>
      <c r="G5" s="37">
        <v>54.223999999999997</v>
      </c>
      <c r="H5" s="37">
        <v>4.16</v>
      </c>
      <c r="I5" s="37">
        <v>4.1760000000000002</v>
      </c>
      <c r="J5" s="37">
        <v>0</v>
      </c>
    </row>
    <row r="6" spans="1:10" x14ac:dyDescent="0.25">
      <c r="A6" s="4"/>
      <c r="B6" s="6" t="s">
        <v>12</v>
      </c>
      <c r="C6" s="32">
        <v>384</v>
      </c>
      <c r="D6" s="26" t="s">
        <v>29</v>
      </c>
      <c r="E6" s="29">
        <v>200</v>
      </c>
      <c r="F6" s="13">
        <v>77.16</v>
      </c>
      <c r="G6" s="37">
        <v>114.732</v>
      </c>
      <c r="H6" s="37">
        <v>2.952</v>
      </c>
      <c r="I6" s="37">
        <v>2.7</v>
      </c>
      <c r="J6" s="37">
        <v>19.655999999999999</v>
      </c>
    </row>
    <row r="7" spans="1:10" x14ac:dyDescent="0.25">
      <c r="A7" s="4"/>
      <c r="B7" s="1" t="s">
        <v>41</v>
      </c>
      <c r="C7" s="32">
        <v>27</v>
      </c>
      <c r="D7" s="26" t="s">
        <v>30</v>
      </c>
      <c r="E7" s="29">
        <v>40</v>
      </c>
      <c r="F7" s="13"/>
      <c r="G7" s="37">
        <v>88</v>
      </c>
      <c r="H7" s="37">
        <v>2.8</v>
      </c>
      <c r="I7" s="37">
        <v>0.4</v>
      </c>
      <c r="J7" s="37">
        <v>18.399999999999999</v>
      </c>
    </row>
    <row r="8" spans="1:10" x14ac:dyDescent="0.25">
      <c r="A8" s="4"/>
      <c r="B8" s="1" t="s">
        <v>26</v>
      </c>
      <c r="C8" s="32">
        <v>47</v>
      </c>
      <c r="D8" s="26" t="s">
        <v>31</v>
      </c>
      <c r="E8" s="29">
        <v>150</v>
      </c>
      <c r="F8" s="13"/>
      <c r="G8" s="37">
        <v>52</v>
      </c>
      <c r="H8" s="37">
        <v>0.4</v>
      </c>
      <c r="I8" s="37">
        <v>0</v>
      </c>
      <c r="J8" s="37">
        <v>12.6</v>
      </c>
    </row>
    <row r="9" spans="1:10" s="20" customFormat="1" x14ac:dyDescent="0.25">
      <c r="A9" s="4"/>
      <c r="B9" s="23"/>
      <c r="C9" s="32"/>
      <c r="D9" s="26"/>
      <c r="E9" s="29"/>
      <c r="F9" s="21"/>
      <c r="G9" s="37"/>
      <c r="H9" s="37"/>
      <c r="I9" s="37"/>
      <c r="J9" s="37"/>
    </row>
    <row r="10" spans="1:10" s="20" customFormat="1" x14ac:dyDescent="0.25">
      <c r="A10" s="4"/>
      <c r="B10" s="23"/>
      <c r="C10" s="32"/>
      <c r="D10" s="26"/>
      <c r="E10" s="29"/>
      <c r="F10" s="21"/>
      <c r="G10" s="37"/>
      <c r="H10" s="37"/>
      <c r="I10" s="37"/>
      <c r="J10" s="37"/>
    </row>
    <row r="11" spans="1:10" ht="15.75" thickBot="1" x14ac:dyDescent="0.3">
      <c r="A11" s="5"/>
      <c r="B11" s="24" t="s">
        <v>23</v>
      </c>
      <c r="C11" s="33"/>
      <c r="D11" s="27"/>
      <c r="E11" s="30">
        <f>SUM(E4:E10)</f>
        <v>605</v>
      </c>
      <c r="F11" s="15">
        <v>77.16</v>
      </c>
      <c r="G11" s="38">
        <f>SUM(G4:G10)</f>
        <v>521.78600000000006</v>
      </c>
      <c r="H11" s="38">
        <f>SUM(H4:H10)</f>
        <v>15.952</v>
      </c>
      <c r="I11" s="38">
        <f>SUM(I4:I10)</f>
        <v>13.536</v>
      </c>
      <c r="J11" s="38">
        <f>SUM(J4:J10)</f>
        <v>83.935999999999993</v>
      </c>
    </row>
    <row r="12" spans="1:10" x14ac:dyDescent="0.25">
      <c r="A12" s="4" t="s">
        <v>13</v>
      </c>
      <c r="B12" s="1" t="s">
        <v>14</v>
      </c>
      <c r="C12" s="2">
        <v>67</v>
      </c>
      <c r="D12" s="26" t="s">
        <v>34</v>
      </c>
      <c r="E12" s="29">
        <v>60</v>
      </c>
      <c r="F12" s="14"/>
      <c r="G12" s="37">
        <v>64.14</v>
      </c>
      <c r="H12" s="37">
        <v>1.099</v>
      </c>
      <c r="I12" s="37">
        <v>4.1239999999999997</v>
      </c>
      <c r="J12" s="37">
        <v>5.5469999999999997</v>
      </c>
    </row>
    <row r="13" spans="1:10" x14ac:dyDescent="0.25">
      <c r="A13" s="4"/>
      <c r="B13" s="1" t="s">
        <v>15</v>
      </c>
      <c r="C13" s="2">
        <v>103</v>
      </c>
      <c r="D13" s="26" t="s">
        <v>35</v>
      </c>
      <c r="E13" s="29">
        <v>200</v>
      </c>
      <c r="F13" s="13"/>
      <c r="G13" s="37">
        <v>67.25</v>
      </c>
      <c r="H13" s="37">
        <v>1.53</v>
      </c>
      <c r="I13" s="37">
        <v>2.2080000000000002</v>
      </c>
      <c r="J13" s="37">
        <v>10.247</v>
      </c>
    </row>
    <row r="14" spans="1:10" x14ac:dyDescent="0.25">
      <c r="A14" s="4"/>
      <c r="B14" s="1" t="s">
        <v>16</v>
      </c>
      <c r="C14" s="2">
        <v>274</v>
      </c>
      <c r="D14" s="26" t="s">
        <v>36</v>
      </c>
      <c r="E14" s="29">
        <v>90</v>
      </c>
      <c r="F14" s="13"/>
      <c r="G14" s="37">
        <v>306.23700000000002</v>
      </c>
      <c r="H14" s="37">
        <v>16.073</v>
      </c>
      <c r="I14" s="37">
        <v>21.239000000000001</v>
      </c>
      <c r="J14" s="37">
        <v>13.026</v>
      </c>
    </row>
    <row r="15" spans="1:10" x14ac:dyDescent="0.25">
      <c r="A15" s="4"/>
      <c r="B15" s="1" t="s">
        <v>32</v>
      </c>
      <c r="C15" s="2">
        <v>128</v>
      </c>
      <c r="D15" s="26" t="s">
        <v>37</v>
      </c>
      <c r="E15" s="29">
        <v>150</v>
      </c>
      <c r="F15" s="13">
        <v>93.94</v>
      </c>
      <c r="G15" s="37">
        <v>141.566</v>
      </c>
      <c r="H15" s="37">
        <v>3.2469999999999999</v>
      </c>
      <c r="I15" s="37">
        <v>3.831</v>
      </c>
      <c r="J15" s="37">
        <v>24.428999999999998</v>
      </c>
    </row>
    <row r="16" spans="1:10" x14ac:dyDescent="0.25">
      <c r="A16" s="4"/>
      <c r="B16" s="1" t="s">
        <v>33</v>
      </c>
      <c r="C16" s="2">
        <v>376</v>
      </c>
      <c r="D16" s="26" t="s">
        <v>22</v>
      </c>
      <c r="E16" s="29">
        <v>180</v>
      </c>
      <c r="F16" s="13"/>
      <c r="G16" s="37">
        <v>49.262</v>
      </c>
      <c r="H16" s="37">
        <v>0.18</v>
      </c>
      <c r="I16" s="37">
        <v>4.5999999999999999E-2</v>
      </c>
      <c r="J16" s="37">
        <v>12.038</v>
      </c>
    </row>
    <row r="17" spans="1:10" x14ac:dyDescent="0.25">
      <c r="A17" s="4"/>
      <c r="B17" s="1" t="s">
        <v>19</v>
      </c>
      <c r="C17" s="2">
        <v>25</v>
      </c>
      <c r="D17" s="26" t="s">
        <v>38</v>
      </c>
      <c r="E17" s="29">
        <v>30</v>
      </c>
      <c r="F17" s="13"/>
      <c r="G17" s="37">
        <v>66.3</v>
      </c>
      <c r="H17" s="37">
        <v>2.2799999999999998</v>
      </c>
      <c r="I17" s="37">
        <v>0.27</v>
      </c>
      <c r="J17" s="37">
        <v>13.86</v>
      </c>
    </row>
    <row r="18" spans="1:10" s="20" customFormat="1" x14ac:dyDescent="0.25">
      <c r="A18" s="4"/>
      <c r="B18" s="23" t="s">
        <v>17</v>
      </c>
      <c r="C18" s="2">
        <v>26</v>
      </c>
      <c r="D18" s="26" t="s">
        <v>39</v>
      </c>
      <c r="E18" s="29">
        <v>30</v>
      </c>
      <c r="F18" s="21"/>
      <c r="G18" s="37">
        <v>63.3</v>
      </c>
      <c r="H18" s="37">
        <v>2.2200000000000002</v>
      </c>
      <c r="I18" s="37">
        <v>0.39</v>
      </c>
      <c r="J18" s="37">
        <v>12.96</v>
      </c>
    </row>
    <row r="19" spans="1:10" s="20" customFormat="1" x14ac:dyDescent="0.25">
      <c r="A19" s="4"/>
      <c r="B19" s="23"/>
      <c r="C19" s="17"/>
      <c r="D19" s="26"/>
      <c r="E19" s="29"/>
      <c r="F19" s="21"/>
      <c r="G19" s="37"/>
      <c r="H19" s="37"/>
      <c r="I19" s="37"/>
      <c r="J19" s="37"/>
    </row>
    <row r="20" spans="1:10" s="20" customFormat="1" x14ac:dyDescent="0.25">
      <c r="A20" s="4"/>
      <c r="B20" s="24" t="s">
        <v>23</v>
      </c>
      <c r="C20" s="17"/>
      <c r="D20" s="27"/>
      <c r="E20" s="30">
        <f>SUM(E12:E19)</f>
        <v>740</v>
      </c>
      <c r="F20" s="18">
        <v>93.94</v>
      </c>
      <c r="G20" s="38">
        <f>SUM(G12:G19)</f>
        <v>758.05499999999984</v>
      </c>
      <c r="H20" s="38">
        <f>SUM(H12:H19)</f>
        <v>26.629000000000001</v>
      </c>
      <c r="I20" s="38">
        <f>SUM(I12:I19)</f>
        <v>32.107999999999997</v>
      </c>
      <c r="J20" s="38">
        <f>SUM(J12:J19)</f>
        <v>92.106999999999999</v>
      </c>
    </row>
    <row r="21" spans="1:10" s="16" customFormat="1" ht="15.75" thickBot="1" x14ac:dyDescent="0.3">
      <c r="A21" s="4"/>
      <c r="B21" s="24" t="s">
        <v>24</v>
      </c>
      <c r="C21" s="17"/>
      <c r="D21" s="34"/>
      <c r="E21" s="35">
        <f>E11+E20</f>
        <v>1345</v>
      </c>
      <c r="F21" s="18">
        <f>SUM(F11,F20)</f>
        <v>171.1</v>
      </c>
      <c r="G21" s="39">
        <f>G11+G20</f>
        <v>1279.8409999999999</v>
      </c>
      <c r="H21" s="39">
        <f>H11+H20</f>
        <v>42.581000000000003</v>
      </c>
      <c r="I21" s="39">
        <f>I11+I20</f>
        <v>45.643999999999998</v>
      </c>
      <c r="J21" s="39">
        <f>J11+J20</f>
        <v>176.04300000000001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2024-02-15T19:01:52Z</cp:lastPrinted>
  <dcterms:created xsi:type="dcterms:W3CDTF">2015-06-05T18:19:34Z</dcterms:created>
  <dcterms:modified xsi:type="dcterms:W3CDTF">2025-03-31T15:45:08Z</dcterms:modified>
</cp:coreProperties>
</file>