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G20" i="1" l="1"/>
  <c r="J20" i="1"/>
  <c r="I20" i="1"/>
  <c r="H20" i="1"/>
  <c r="E20" i="1"/>
  <c r="G11" i="1"/>
  <c r="J11" i="1"/>
  <c r="I11" i="1"/>
  <c r="I21" i="1" s="1"/>
  <c r="H11" i="1"/>
  <c r="H21" i="1" s="1"/>
  <c r="E11" i="1"/>
  <c r="J21" i="1" l="1"/>
  <c r="G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<sst xmlns="http://schemas.openxmlformats.org/spreadsheetml/2006/main" count="45" uniqueCount="42">
  <si>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</si>
  <si>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</si>
  <si>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</si>
  <si>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</si>
  <si>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</si>
  <si>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</si>
  <si>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</si>
  <si>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</si>
  <si>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</si>
  <si>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</si>
  <si>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</si>
  <si>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</si>
  <si>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</si>
  <si>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</si>
  <si>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</si>
  <si>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</si>
  <si>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</si>
  <si>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</si>
  <si>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</si>
  <si>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</si>
  <si>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</si>
  <si>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</si>
  <si>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</si>
  <si>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</si>
  <si>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Компот из сухофруктов</t>
  </si>
  <si>
    <t>итого</t>
  </si>
  <si>
    <t>итого за день</t>
  </si>
  <si>
    <t>МБОУ "Атьминская  СОШ"</t>
  </si>
  <si>
    <t>Среда-1</t>
  </si>
  <si>
    <t>фрукты</t>
  </si>
  <si>
    <t>Тефтели мясные с томатным соусом</t>
  </si>
  <si>
    <t>Каша гречневая вязкая</t>
  </si>
  <si>
    <t>Яблоко свежее</t>
  </si>
  <si>
    <t>гарнир</t>
  </si>
  <si>
    <t>напиток</t>
  </si>
  <si>
    <t>Салат картофельный с зелёным горошком</t>
  </si>
  <si>
    <t>Суп  гороховый  с курицей</t>
  </si>
  <si>
    <t>Гуляш из мяса</t>
  </si>
  <si>
    <t>Рожки отварные</t>
  </si>
  <si>
    <t xml:space="preserve">Хлеб пшеничный </t>
  </si>
  <si>
    <t xml:space="preserve">Хлеб ржано - пшеничный </t>
  </si>
  <si>
    <t xml:space="preserve">Кислота аскорбиновая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</si>
</sst>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30</v>
      </c>
      <c r="E4" s="29">
        <v>120</v>
      </c>
      <c r="F4" s="13"/>
      <c r="G4" s="37">
        <v>324.20999999999998</v>
      </c>
      <c r="H4" s="37">
        <v>15.54</v>
      </c>
      <c r="I4" s="37">
        <v>22.93</v>
      </c>
      <c r="J4" s="37">
        <v>14.1</v>
      </c>
    </row>
    <row r="5" spans="1:10" s="20" customFormat="1" x14ac:dyDescent="0.25">
      <c r="A5" s="5"/>
      <c r="B5" s="1" t="s">
        <v>33</v>
      </c>
      <c r="C5" s="33">
        <v>173</v>
      </c>
      <c r="D5" s="27" t="s">
        <v>31</v>
      </c>
      <c r="E5" s="30">
        <v>150</v>
      </c>
      <c r="F5" s="15"/>
      <c r="G5" s="35">
        <v>140.4</v>
      </c>
      <c r="H5" s="35">
        <v>4.6900000000000004</v>
      </c>
      <c r="I5" s="35">
        <v>4.12</v>
      </c>
      <c r="J5" s="35">
        <v>21.18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>
        <v>70.180000000000007</v>
      </c>
      <c r="G6" s="35">
        <v>53.405000000000001</v>
      </c>
      <c r="H6" s="35">
        <v>0.2</v>
      </c>
      <c r="I6" s="35">
        <v>5.0999999999999997E-2</v>
      </c>
      <c r="J6" s="35">
        <v>13.042999999999999</v>
      </c>
    </row>
    <row r="7" spans="1:10" x14ac:dyDescent="0.25">
      <c r="A7" s="5"/>
      <c r="B7" s="1" t="s">
        <v>19</v>
      </c>
      <c r="C7" s="33">
        <v>25</v>
      </c>
      <c r="D7" s="27" t="s">
        <v>22</v>
      </c>
      <c r="E7" s="30">
        <v>40</v>
      </c>
      <c r="F7" s="14"/>
      <c r="G7" s="35">
        <v>88.4</v>
      </c>
      <c r="H7" s="35">
        <v>3.04</v>
      </c>
      <c r="I7" s="35">
        <v>0.36</v>
      </c>
      <c r="J7" s="35">
        <v>18.48</v>
      </c>
    </row>
    <row r="8" spans="1:10" x14ac:dyDescent="0.25">
      <c r="A8" s="5"/>
      <c r="B8" s="1" t="s">
        <v>29</v>
      </c>
      <c r="C8" s="33">
        <v>47</v>
      </c>
      <c r="D8" s="27" t="s">
        <v>32</v>
      </c>
      <c r="E8" s="30">
        <v>150</v>
      </c>
      <c r="F8" s="14"/>
      <c r="G8" s="35">
        <v>52</v>
      </c>
      <c r="H8" s="35">
        <v>0.4</v>
      </c>
      <c r="I8" s="35">
        <v>0</v>
      </c>
      <c r="J8" s="35">
        <v>12.6</v>
      </c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25</v>
      </c>
      <c r="C11" s="34"/>
      <c r="D11" s="28"/>
      <c r="E11" s="31">
        <f t="shared" ref="E11:J11" si="0">SUM(E4:E10)</f>
        <v>660</v>
      </c>
      <c r="F11" s="16">
        <f t="shared" si="0"/>
        <v>70.180000000000007</v>
      </c>
      <c r="G11" s="36">
        <f t="shared" si="0"/>
        <v>658.41499999999996</v>
      </c>
      <c r="H11" s="36">
        <f t="shared" si="0"/>
        <v>23.869999999999997</v>
      </c>
      <c r="I11" s="36">
        <f t="shared" si="0"/>
        <v>27.460999999999999</v>
      </c>
      <c r="J11" s="36">
        <f t="shared" si="0"/>
        <v>79.402999999999992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35</v>
      </c>
      <c r="E12" s="30">
        <v>60</v>
      </c>
      <c r="F12" s="15"/>
      <c r="G12" s="35">
        <v>69.040000000000006</v>
      </c>
      <c r="H12" s="35">
        <v>1.2649999999999999</v>
      </c>
      <c r="I12" s="35">
        <v>4.1719999999999997</v>
      </c>
      <c r="J12" s="35">
        <v>6.4989999999999997</v>
      </c>
    </row>
    <row r="13" spans="1:10" x14ac:dyDescent="0.25">
      <c r="A13" s="5"/>
      <c r="B13" s="1" t="s">
        <v>15</v>
      </c>
      <c r="C13" s="2">
        <v>96</v>
      </c>
      <c r="D13" s="27" t="s">
        <v>36</v>
      </c>
      <c r="E13" s="30">
        <v>200</v>
      </c>
      <c r="F13" s="14"/>
      <c r="G13" s="35">
        <v>98.97</v>
      </c>
      <c r="H13" s="35">
        <v>2.036</v>
      </c>
      <c r="I13" s="35">
        <v>4.0220000000000002</v>
      </c>
      <c r="J13" s="35">
        <v>13.475</v>
      </c>
    </row>
    <row r="14" spans="1:10" x14ac:dyDescent="0.25">
      <c r="A14" s="5"/>
      <c r="B14" s="1" t="s">
        <v>16</v>
      </c>
      <c r="C14" s="2">
        <v>234</v>
      </c>
      <c r="D14" s="27" t="s">
        <v>37</v>
      </c>
      <c r="E14" s="30">
        <v>90</v>
      </c>
      <c r="F14" s="14">
        <v>86.74</v>
      </c>
      <c r="G14" s="35">
        <v>112</v>
      </c>
      <c r="H14" s="35">
        <v>10.56</v>
      </c>
      <c r="I14" s="35">
        <v>14.88</v>
      </c>
      <c r="J14" s="35">
        <v>9.2799999999999994</v>
      </c>
    </row>
    <row r="15" spans="1:10" x14ac:dyDescent="0.25">
      <c r="A15" s="5"/>
      <c r="B15" s="1" t="s">
        <v>33</v>
      </c>
      <c r="C15" s="2">
        <v>202</v>
      </c>
      <c r="D15" s="27" t="s">
        <v>38</v>
      </c>
      <c r="E15" s="30">
        <v>150</v>
      </c>
      <c r="F15" s="14"/>
      <c r="G15" s="35">
        <v>222.476</v>
      </c>
      <c r="H15" s="35">
        <v>6.4119999999999999</v>
      </c>
      <c r="I15" s="35">
        <v>3.6539999999999999</v>
      </c>
      <c r="J15" s="35">
        <v>40.942</v>
      </c>
    </row>
    <row r="16" spans="1:10" x14ac:dyDescent="0.25">
      <c r="A16" s="5"/>
      <c r="B16" s="1" t="s">
        <v>34</v>
      </c>
      <c r="C16" s="2">
        <v>348</v>
      </c>
      <c r="D16" s="27" t="s">
        <v>24</v>
      </c>
      <c r="E16" s="30">
        <v>180</v>
      </c>
      <c r="F16" s="14"/>
      <c r="G16" s="35">
        <v>83.61</v>
      </c>
      <c r="H16" s="35">
        <v>0</v>
      </c>
      <c r="I16" s="35">
        <v>0</v>
      </c>
      <c r="J16" s="35">
        <v>20.100000000000001</v>
      </c>
    </row>
    <row r="17" spans="1:10" x14ac:dyDescent="0.25">
      <c r="A17" s="5"/>
      <c r="B17" s="1" t="s">
        <v>19</v>
      </c>
      <c r="C17" s="2">
        <v>25</v>
      </c>
      <c r="D17" s="27" t="s">
        <v>39</v>
      </c>
      <c r="E17" s="30">
        <v>30</v>
      </c>
      <c r="F17" s="14"/>
      <c r="G17" s="35">
        <v>66.3</v>
      </c>
      <c r="H17" s="35">
        <v>2.2799999999999998</v>
      </c>
      <c r="I17" s="35">
        <v>0.27</v>
      </c>
      <c r="J17" s="35">
        <v>13.86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40</v>
      </c>
      <c r="E18" s="30">
        <v>30</v>
      </c>
      <c r="F18" s="22"/>
      <c r="G18" s="35">
        <v>63.3</v>
      </c>
      <c r="H18" s="35">
        <v>2.2200000000000002</v>
      </c>
      <c r="I18" s="35">
        <v>0.39</v>
      </c>
      <c r="J18" s="35">
        <v>12.96</v>
      </c>
    </row>
    <row r="19" spans="1:10" s="21" customFormat="1" x14ac:dyDescent="0.25">
      <c r="A19" s="5"/>
      <c r="B19" s="24"/>
      <c r="C19" s="2"/>
      <c r="D19" s="27" t="s">
        <v>41</v>
      </c>
      <c r="E19" s="30">
        <v>3.5000000000000003E-2</v>
      </c>
      <c r="F19" s="22"/>
      <c r="G19" s="35"/>
      <c r="H19" s="35"/>
      <c r="I19" s="35"/>
      <c r="J19" s="35"/>
    </row>
    <row r="20" spans="1:10" s="21" customFormat="1" x14ac:dyDescent="0.25">
      <c r="A20" s="5"/>
      <c r="B20" s="25" t="s">
        <v>25</v>
      </c>
      <c r="C20" s="18"/>
      <c r="D20" s="28"/>
      <c r="E20" s="36">
        <f t="shared" ref="E20:J20" si="1">SUM(E12:E19)</f>
        <v>740.03499999999997</v>
      </c>
      <c r="F20" s="19">
        <f t="shared" si="1"/>
        <v>86.74</v>
      </c>
      <c r="G20" s="36">
        <f t="shared" si="1"/>
        <v>715.69599999999991</v>
      </c>
      <c r="H20" s="36">
        <f t="shared" si="1"/>
        <v>24.773</v>
      </c>
      <c r="I20" s="36">
        <f t="shared" si="1"/>
        <v>27.387999999999998</v>
      </c>
      <c r="J20" s="36">
        <f t="shared" si="1"/>
        <v>117.11599999999999</v>
      </c>
    </row>
    <row r="21" spans="1:10" s="17" customFormat="1" x14ac:dyDescent="0.25">
      <c r="A21" s="5"/>
      <c r="B21" s="25" t="s">
        <v>26</v>
      </c>
      <c r="C21" s="18"/>
      <c r="D21" s="38"/>
      <c r="E21" s="39">
        <f>E11+E20</f>
        <v>1400.0349999999999</v>
      </c>
      <c r="F21" s="40">
        <v>156.91999999999999</v>
      </c>
      <c r="G21" s="41">
        <f>G11+G20</f>
        <v>1374.1109999999999</v>
      </c>
      <c r="H21" s="41">
        <f>H11+H20</f>
        <v>48.643000000000001</v>
      </c>
      <c r="I21" s="41">
        <f>I11+I20</f>
        <v>54.848999999999997</v>
      </c>
      <c r="J21" s="41">
        <f>J11+J20</f>
        <v>196.51899999999998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2024-02-15T19:04:16Z</cp:lastPrinted>
  <dcterms:created xsi:type="dcterms:W3CDTF">2015-06-05T18:19:34Z</dcterms:created>
  <dcterms:modified xsi:type="dcterms:W3CDTF">2025-03-02T17:45:51Z</dcterms:modified>
</cp:coreProperties>
</file>